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8" activeTab="0"/>
  </bookViews>
  <sheets>
    <sheet name="訂單" sheetId="1" r:id="rId1"/>
  </sheets>
  <definedNames>
    <definedName name="_xlnm.Print_Area" localSheetId="0">'訂單'!$A$1:$J$36</definedName>
  </definedNames>
  <calcPr fullCalcOnLoad="1"/>
</workbook>
</file>

<file path=xl/sharedStrings.xml><?xml version="1.0" encoding="utf-8"?>
<sst xmlns="http://schemas.openxmlformats.org/spreadsheetml/2006/main" count="63" uniqueCount="54">
  <si>
    <t>美麗華皮件工業股份有限公司</t>
  </si>
  <si>
    <t>姓  名：</t>
  </si>
  <si>
    <t>電話：</t>
  </si>
  <si>
    <t>手  機：</t>
  </si>
  <si>
    <t>收件人姓名：</t>
  </si>
  <si>
    <t>收件人電話：</t>
  </si>
  <si>
    <t>收件人手機：</t>
  </si>
  <si>
    <t>郵遞區號：</t>
  </si>
  <si>
    <t>地址：</t>
  </si>
  <si>
    <t>電子郵件：</t>
  </si>
  <si>
    <t>總價：</t>
  </si>
  <si>
    <t>希望到貨日期：</t>
  </si>
  <si>
    <t>月     日</t>
  </si>
  <si>
    <t>付款方式：</t>
  </si>
  <si>
    <t>(請填代號)</t>
  </si>
  <si>
    <t xml:space="preserve">商品資訊請上:http://www.luggage.com.tw      </t>
  </si>
  <si>
    <r>
      <t>3.ATM轉帳</t>
    </r>
    <r>
      <rPr>
        <b/>
        <sz val="14"/>
        <rFont val="標楷體"/>
        <family val="4"/>
      </rPr>
      <t xml:space="preserve"> </t>
    </r>
    <r>
      <rPr>
        <sz val="14"/>
        <rFont val="標楷體"/>
        <family val="4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</si>
  <si>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1.貨到付款(不需另收手續費)</t>
  </si>
  <si>
    <t>(行名：台中商銀大肚分行053  帳號：024-22-1029636)</t>
  </si>
  <si>
    <t>型號</t>
  </si>
  <si>
    <t>專案價</t>
  </si>
  <si>
    <t>國內專案訂單</t>
  </si>
  <si>
    <t>公司：</t>
  </si>
  <si>
    <t>2.自行到廠取貨(可刷卡)</t>
  </si>
  <si>
    <t>(請填寫帳號末5碼＆轉出銀行，範例:12345-台灣銀行)</t>
  </si>
  <si>
    <t>湖水藍</t>
  </si>
  <si>
    <t>礦石鐵</t>
  </si>
  <si>
    <t xml:space="preserve">如有疑問請洽詢:客服部04-26993003 </t>
  </si>
  <si>
    <t>專案負責人:</t>
  </si>
  <si>
    <t>※非貨到付款者，請先來電確認品項及金額後，再匯款或轉帳，並附上已付款之證明唷！</t>
  </si>
  <si>
    <t>霧玫粉</t>
  </si>
  <si>
    <t>霧光黑</t>
  </si>
  <si>
    <t>霧銀灰</t>
  </si>
  <si>
    <t>霧勁藍</t>
  </si>
  <si>
    <t>霧酷橘</t>
  </si>
  <si>
    <t>9938-29</t>
  </si>
  <si>
    <t>9939（霧面）</t>
  </si>
  <si>
    <t>N9938（亮面登機箱）</t>
  </si>
  <si>
    <t>深寶藍</t>
  </si>
  <si>
    <t>N9938-18</t>
  </si>
  <si>
    <t>※本訂單請勿私自轉貼於網路上或私自轉售新品，違者本公司將依法追究其責任，並立即停止該公司所有優惠方案！
※請勿更改＂注意事項＂之內容，避免影響您的訂單被取消唷～
※訂購人於訂購單上揭露之姓名、地址、電話、電子郵件、員工證明或轉帳帳戶等資訊，同意美麗華皮件公司
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</t>
  </si>
  <si>
    <t>9938-27</t>
  </si>
  <si>
    <t>9938-24</t>
  </si>
  <si>
    <t>閃焰紅</t>
  </si>
  <si>
    <t>9939-24</t>
  </si>
  <si>
    <t>耀沙金</t>
  </si>
  <si>
    <r>
      <t xml:space="preserve">                               </t>
    </r>
    <r>
      <rPr>
        <b/>
        <sz val="18"/>
        <rFont val="標楷體"/>
        <family val="4"/>
      </rPr>
      <t xml:space="preserve">9938（亮面）            </t>
    </r>
    <r>
      <rPr>
        <b/>
        <sz val="16"/>
        <rFont val="標楷體"/>
        <family val="4"/>
      </rPr>
      <t>※加贈不織布防塵套</t>
    </r>
  </si>
  <si>
    <t>俏彩粉</t>
  </si>
  <si>
    <t>耀沙金</t>
  </si>
  <si>
    <t>9939-27</t>
  </si>
  <si>
    <t>9939-29</t>
  </si>
  <si>
    <r>
      <t>注意事項：</t>
    </r>
    <r>
      <rPr>
        <sz val="13.5"/>
        <rFont val="標楷體"/>
        <family val="4"/>
      </rPr>
      <t xml:space="preserve">
專案特惠活動，感謝協助推廣</t>
    </r>
    <r>
      <rPr>
        <b/>
        <sz val="13.5"/>
        <rFont val="標楷體"/>
        <family val="4"/>
      </rPr>
      <t>(本專案活動限該公司員工享有，親友欲購，煩請員工代訂)</t>
    </r>
    <r>
      <rPr>
        <sz val="13.5"/>
        <rFont val="標楷體"/>
        <family val="4"/>
      </rPr>
      <t>。
專案活動期間:113年01月01日起～113年02月15日止。
請利用專案訂單訂購，</t>
    </r>
    <r>
      <rPr>
        <b/>
        <sz val="13.5"/>
        <color indexed="10"/>
        <rFont val="標楷體"/>
        <family val="4"/>
      </rPr>
      <t>到貨日為每週二~週六白天時段(恕無法指定到貨時段)</t>
    </r>
    <r>
      <rPr>
        <sz val="13.5"/>
        <rFont val="標楷體"/>
        <family val="4"/>
      </rPr>
      <t xml:space="preserve">。
</t>
    </r>
    <r>
      <rPr>
        <b/>
        <sz val="13.5"/>
        <color indexed="12"/>
        <rFont val="標楷體"/>
        <family val="4"/>
      </rPr>
      <t>訂單請寄至→luggage.bt@msa.hinet.net</t>
    </r>
    <r>
      <rPr>
        <b/>
        <sz val="13.5"/>
        <rFont val="標楷體"/>
        <family val="4"/>
      </rPr>
      <t xml:space="preserve">（請務必附上貴公司相關識別證件，如：員工證）
</t>
    </r>
    <r>
      <rPr>
        <sz val="13.5"/>
        <rFont val="標楷體"/>
        <family val="4"/>
      </rPr>
      <t>下單後1～2個工作天回覆，如有現貨，約3～5個工作天到件(如遇國定假日將順延到件)。
自取時間：上午8點30分～11點；下午1點30分～4點(週六下午、週日、國定假日公休)。</t>
    </r>
  </si>
  <si>
    <t>李思嫻  小姐</t>
  </si>
  <si>
    <t>中央大學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</si>
</sst>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&quot;月&quot;d&quot;日&quot;"/>
    <numFmt numFmtId="194" formatCode="000"/>
    <numFmt numFmtId="195" formatCode="0_);[Red]\(0\)"/>
    <numFmt numFmtId="196" formatCode="[$€-2]\ #,##0.00_);[Red]\([$€-2]\ #,##0.00\)"/>
  </numFmts>
  <fonts count="6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14"/>
      <color indexed="10"/>
      <name val="標楷體"/>
      <family val="4"/>
    </font>
    <font>
      <u val="single"/>
      <sz val="14"/>
      <color indexed="12"/>
      <name val="新細明體"/>
      <family val="1"/>
    </font>
    <font>
      <sz val="14"/>
      <color indexed="10"/>
      <name val="標楷體"/>
      <family val="4"/>
    </font>
    <font>
      <b/>
      <sz val="13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u val="single"/>
      <sz val="14"/>
      <color indexed="12"/>
      <name val="標楷體"/>
      <family val="4"/>
    </font>
    <font>
      <b/>
      <sz val="20"/>
      <color indexed="10"/>
      <name val="標楷體"/>
      <family val="4"/>
    </font>
    <font>
      <b/>
      <sz val="14"/>
      <color indexed="14"/>
      <name val="標楷體"/>
      <family val="4"/>
    </font>
    <font>
      <sz val="12"/>
      <color indexed="10"/>
      <name val="標楷體"/>
      <family val="4"/>
    </font>
    <font>
      <b/>
      <sz val="20"/>
      <name val="標楷體"/>
      <family val="4"/>
    </font>
    <font>
      <b/>
      <sz val="13.5"/>
      <name val="標楷體"/>
      <family val="4"/>
    </font>
    <font>
      <sz val="13.5"/>
      <name val="標楷體"/>
      <family val="4"/>
    </font>
    <font>
      <b/>
      <sz val="13.5"/>
      <color indexed="10"/>
      <name val="標楷體"/>
      <family val="4"/>
    </font>
    <font>
      <b/>
      <sz val="13.5"/>
      <color indexed="12"/>
      <name val="標楷體"/>
      <family val="4"/>
    </font>
    <font>
      <sz val="18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14"/>
      <name val="新細明體"/>
      <family val="1"/>
    </font>
    <font>
      <sz val="11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9"/>
      <name val="標楷體"/>
      <family val="4"/>
    </font>
    <font>
      <sz val="14"/>
      <color indexed="8"/>
      <name val="標楷體"/>
      <family val="4"/>
    </font>
    <font>
      <sz val="16"/>
      <color indexed="10"/>
      <name val="標楷體"/>
      <family val="4"/>
    </font>
    <font>
      <b/>
      <sz val="16"/>
      <color indexed="14"/>
      <name val="標楷體"/>
      <family val="4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theme="0"/>
      <name val="新細明體"/>
      <family val="1"/>
    </font>
    <font>
      <sz val="12"/>
      <color theme="0"/>
      <name val="標楷體"/>
      <family val="4"/>
    </font>
    <font>
      <b/>
      <sz val="14"/>
      <color rgb="FFFF0000"/>
      <name val="標楷體"/>
      <family val="4"/>
    </font>
    <font>
      <sz val="14"/>
      <color theme="1"/>
      <name val="標楷體"/>
      <family val="4"/>
    </font>
    <font>
      <sz val="16"/>
      <color rgb="FFFF0000"/>
      <name val="標楷體"/>
      <family val="4"/>
    </font>
    <font>
      <b/>
      <sz val="16"/>
      <color rgb="FFFF00FF"/>
      <name val="標楷體"/>
      <family val="4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1" fillId="0" borderId="1" applyNumberFormat="0" applyFill="0" applyAlignment="0" applyProtection="0"/>
    <xf numFmtId="0" fontId="52" fillId="15" borderId="0" applyNumberFormat="0" applyBorder="0" applyAlignment="0" applyProtection="0"/>
    <xf numFmtId="9" fontId="0" fillId="0" borderId="0" applyFont="0" applyFill="0" applyBorder="0" applyAlignment="0" applyProtection="0"/>
    <xf numFmtId="0" fontId="53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16" borderId="4" applyNumberFormat="0" applyFont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56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7" fillId="22" borderId="2" applyNumberFormat="0" applyAlignment="0" applyProtection="0"/>
    <xf numFmtId="0" fontId="58" fillId="2" borderId="8" applyNumberFormat="0" applyAlignment="0" applyProtection="0"/>
    <xf numFmtId="0" fontId="59" fillId="23" borderId="9" applyNumberFormat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wrapText="1"/>
      <protection/>
    </xf>
    <xf numFmtId="0" fontId="6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/>
      <protection/>
    </xf>
    <xf numFmtId="0" fontId="6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25" borderId="12" xfId="0" applyFont="1" applyFill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64" fillId="0" borderId="0" xfId="0" applyFont="1" applyBorder="1" applyAlignment="1">
      <alignment horizontal="left"/>
    </xf>
    <xf numFmtId="0" fontId="65" fillId="0" borderId="14" xfId="0" applyFont="1" applyBorder="1" applyAlignment="1" applyProtection="1">
      <alignment shrinkToFit="1"/>
      <protection/>
    </xf>
    <xf numFmtId="0" fontId="5" fillId="0" borderId="11" xfId="0" applyFont="1" applyBorder="1" applyAlignment="1" applyProtection="1">
      <alignment horizontal="left" shrinkToFit="1"/>
      <protection/>
    </xf>
    <xf numFmtId="0" fontId="5" fillId="0" borderId="15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49" fontId="5" fillId="0" borderId="13" xfId="45" applyNumberFormat="1" applyFont="1" applyBorder="1" applyAlignment="1" applyProtection="1">
      <alignment/>
      <protection locked="0"/>
    </xf>
    <xf numFmtId="49" fontId="11" fillId="0" borderId="13" xfId="45" applyNumberFormat="1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left"/>
      <protection/>
    </xf>
    <xf numFmtId="0" fontId="14" fillId="25" borderId="12" xfId="0" applyFont="1" applyFill="1" applyBorder="1" applyAlignment="1" applyProtection="1">
      <alignment/>
      <protection/>
    </xf>
    <xf numFmtId="0" fontId="22" fillId="0" borderId="11" xfId="0" applyFont="1" applyBorder="1" applyAlignment="1">
      <alignment vertical="center" wrapText="1"/>
    </xf>
    <xf numFmtId="0" fontId="14" fillId="25" borderId="12" xfId="0" applyFont="1" applyFill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66" fillId="0" borderId="17" xfId="0" applyFont="1" applyBorder="1" applyAlignment="1" applyProtection="1">
      <alignment horizontal="center" vertical="center" wrapText="1"/>
      <protection/>
    </xf>
    <xf numFmtId="0" fontId="66" fillId="0" borderId="21" xfId="0" applyFont="1" applyBorder="1" applyAlignment="1" applyProtection="1">
      <alignment horizontal="center" vertical="center" wrapText="1"/>
      <protection/>
    </xf>
    <xf numFmtId="0" fontId="66" fillId="0" borderId="17" xfId="0" applyFont="1" applyBorder="1" applyAlignment="1" applyProtection="1">
      <alignment horizontal="center" vertical="center" wrapText="1"/>
      <protection locked="0"/>
    </xf>
    <xf numFmtId="0" fontId="66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21" xfId="0" applyFont="1" applyBorder="1" applyAlignment="1" applyProtection="1">
      <alignment horizontal="center" vertical="center" wrapText="1"/>
      <protection locked="0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13" fillId="26" borderId="23" xfId="0" applyFont="1" applyFill="1" applyBorder="1" applyAlignment="1" applyProtection="1">
      <alignment horizontal="left" vertical="top" wrapText="1"/>
      <protection/>
    </xf>
    <xf numFmtId="0" fontId="13" fillId="26" borderId="12" xfId="0" applyFont="1" applyFill="1" applyBorder="1" applyAlignment="1" applyProtection="1">
      <alignment horizontal="left" vertical="top" wrapText="1"/>
      <protection/>
    </xf>
    <xf numFmtId="0" fontId="13" fillId="26" borderId="24" xfId="0" applyFont="1" applyFill="1" applyBorder="1" applyAlignment="1" applyProtection="1">
      <alignment horizontal="left" vertical="top" wrapText="1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17" fillId="0" borderId="11" xfId="45" applyFont="1" applyBorder="1" applyAlignment="1" applyProtection="1">
      <alignment horizontal="left" vertical="center" wrapText="1"/>
      <protection/>
    </xf>
    <xf numFmtId="0" fontId="17" fillId="0" borderId="0" xfId="45" applyFont="1" applyBorder="1" applyAlignment="1" applyProtection="1">
      <alignment horizontal="left" vertical="center" wrapText="1"/>
      <protection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 shrinkToFit="1"/>
      <protection/>
    </xf>
    <xf numFmtId="0" fontId="20" fillId="0" borderId="13" xfId="0" applyFont="1" applyBorder="1" applyAlignment="1" applyProtection="1">
      <alignment horizontal="left" shrinkToFit="1"/>
      <protection/>
    </xf>
    <xf numFmtId="0" fontId="12" fillId="0" borderId="29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67" fillId="0" borderId="0" xfId="0" applyFont="1" applyBorder="1" applyAlignment="1" applyProtection="1">
      <alignment horizontal="left" vertical="center" shrinkToFit="1"/>
      <protection/>
    </xf>
    <xf numFmtId="0" fontId="67" fillId="0" borderId="13" xfId="0" applyFont="1" applyBorder="1" applyAlignment="1" applyProtection="1">
      <alignment horizontal="left" vertical="center" shrinkToFit="1"/>
      <protection/>
    </xf>
    <xf numFmtId="0" fontId="2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93" fontId="5" fillId="0" borderId="28" xfId="0" applyNumberFormat="1" applyFont="1" applyBorder="1" applyAlignment="1" applyProtection="1">
      <alignment horizontal="center"/>
      <protection locked="0"/>
    </xf>
    <xf numFmtId="193" fontId="5" fillId="0" borderId="30" xfId="0" applyNumberFormat="1" applyFont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 horizontal="left" wrapText="1"/>
      <protection/>
    </xf>
    <xf numFmtId="0" fontId="65" fillId="0" borderId="13" xfId="0" applyFont="1" applyFill="1" applyBorder="1" applyAlignment="1" applyProtection="1">
      <alignment horizontal="left" wrapText="1"/>
      <protection/>
    </xf>
    <xf numFmtId="0" fontId="5" fillId="0" borderId="26" xfId="0" applyFont="1" applyBorder="1" applyAlignment="1" applyProtection="1">
      <alignment horizontal="left"/>
      <protection/>
    </xf>
    <xf numFmtId="49" fontId="5" fillId="0" borderId="29" xfId="45" applyNumberFormat="1" applyFont="1" applyBorder="1" applyAlignment="1" applyProtection="1">
      <alignment horizontal="left"/>
      <protection locked="0"/>
    </xf>
    <xf numFmtId="0" fontId="16" fillId="0" borderId="31" xfId="0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center" shrinkToFit="1"/>
    </xf>
    <xf numFmtId="49" fontId="5" fillId="0" borderId="29" xfId="0" applyNumberFormat="1" applyFont="1" applyBorder="1" applyAlignment="1" applyProtection="1">
      <alignment horizontal="left"/>
      <protection locked="0"/>
    </xf>
    <xf numFmtId="49" fontId="5" fillId="0" borderId="28" xfId="0" applyNumberFormat="1" applyFont="1" applyBorder="1" applyAlignment="1" applyProtection="1">
      <alignment horizontal="left"/>
      <protection locked="0"/>
    </xf>
    <xf numFmtId="195" fontId="5" fillId="0" borderId="29" xfId="0" applyNumberFormat="1" applyFont="1" applyBorder="1" applyAlignment="1" applyProtection="1">
      <alignment horizontal="center"/>
      <protection locked="0"/>
    </xf>
    <xf numFmtId="49" fontId="11" fillId="0" borderId="28" xfId="45" applyNumberFormat="1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16</xdr:row>
      <xdr:rowOff>266700</xdr:rowOff>
    </xdr:from>
    <xdr:to>
      <xdr:col>8</xdr:col>
      <xdr:colOff>752475</xdr:colOff>
      <xdr:row>16</xdr:row>
      <xdr:rowOff>1647825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5953125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ggage.com.tw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zoomScale="90" zoomScaleNormal="90" zoomScaleSheetLayoutView="70" workbookViewId="0" topLeftCell="A1">
      <selection activeCell="J4" sqref="J4"/>
    </sheetView>
  </sheetViews>
  <sheetFormatPr defaultColWidth="8.75390625" defaultRowHeight="16.5"/>
  <cols>
    <col min="1" max="1" width="9.75390625" style="3" customWidth="1"/>
    <col min="2" max="9" width="16.75390625" style="4" customWidth="1"/>
    <col min="10" max="10" width="9.75390625" style="3" customWidth="1"/>
    <col min="11" max="16384" width="8.75390625" style="4" customWidth="1"/>
  </cols>
  <sheetData>
    <row r="1" spans="2:9" ht="30" customHeight="1">
      <c r="B1" s="66" t="s">
        <v>0</v>
      </c>
      <c r="C1" s="66"/>
      <c r="D1" s="66"/>
      <c r="E1" s="66"/>
      <c r="F1" s="66"/>
      <c r="G1" s="66"/>
      <c r="H1" s="66"/>
      <c r="I1" s="66"/>
    </row>
    <row r="2" spans="2:9" ht="21.75" customHeight="1">
      <c r="B2" s="67" t="s">
        <v>21</v>
      </c>
      <c r="C2" s="67"/>
      <c r="D2" s="67"/>
      <c r="E2" s="67"/>
      <c r="F2" s="67"/>
      <c r="G2" s="67"/>
      <c r="H2" s="67"/>
      <c r="I2" s="67"/>
    </row>
    <row r="3" spans="1:10" s="7" customFormat="1" ht="22.5" customHeight="1" thickBot="1">
      <c r="A3" s="5"/>
      <c r="B3" s="6"/>
      <c r="C3" s="6"/>
      <c r="D3" s="6"/>
      <c r="E3" s="6"/>
      <c r="F3" s="6"/>
      <c r="G3" s="26"/>
      <c r="H3" s="28" t="s">
        <v>28</v>
      </c>
      <c r="I3" s="16" t="s">
        <v>52</v>
      </c>
      <c r="J3" s="5"/>
    </row>
    <row r="4" spans="2:9" ht="30" customHeight="1">
      <c r="B4" s="19" t="s">
        <v>22</v>
      </c>
      <c r="C4" s="77" t="s">
        <v>53</v>
      </c>
      <c r="D4" s="77"/>
      <c r="E4" s="77"/>
      <c r="F4" s="8" t="s">
        <v>1</v>
      </c>
      <c r="G4" s="72"/>
      <c r="H4" s="72"/>
      <c r="I4" s="21"/>
    </row>
    <row r="5" spans="2:9" ht="30" customHeight="1">
      <c r="B5" s="20" t="s">
        <v>2</v>
      </c>
      <c r="C5" s="78"/>
      <c r="D5" s="78"/>
      <c r="E5" s="78"/>
      <c r="F5" s="9" t="s">
        <v>3</v>
      </c>
      <c r="G5" s="57"/>
      <c r="H5" s="57"/>
      <c r="I5" s="22"/>
    </row>
    <row r="6" spans="2:9" ht="30" customHeight="1">
      <c r="B6" s="20" t="s">
        <v>4</v>
      </c>
      <c r="C6" s="73"/>
      <c r="D6" s="73"/>
      <c r="E6" s="73"/>
      <c r="F6" s="73"/>
      <c r="G6" s="73"/>
      <c r="H6" s="73"/>
      <c r="I6" s="23"/>
    </row>
    <row r="7" spans="2:9" ht="30" customHeight="1">
      <c r="B7" s="20" t="s">
        <v>5</v>
      </c>
      <c r="C7" s="79"/>
      <c r="D7" s="79"/>
      <c r="E7" s="79"/>
      <c r="F7" s="9" t="s">
        <v>6</v>
      </c>
      <c r="G7" s="58"/>
      <c r="H7" s="58"/>
      <c r="I7" s="22"/>
    </row>
    <row r="8" spans="2:9" ht="30" customHeight="1">
      <c r="B8" s="20" t="s">
        <v>7</v>
      </c>
      <c r="C8" s="79"/>
      <c r="D8" s="79"/>
      <c r="E8" s="79"/>
      <c r="F8" s="1"/>
      <c r="G8" s="1"/>
      <c r="H8" s="1"/>
      <c r="I8" s="17"/>
    </row>
    <row r="9" spans="2:9" ht="30" customHeight="1">
      <c r="B9" s="20" t="s">
        <v>8</v>
      </c>
      <c r="C9" s="73"/>
      <c r="D9" s="73"/>
      <c r="E9" s="73"/>
      <c r="F9" s="73"/>
      <c r="G9" s="73"/>
      <c r="H9" s="73"/>
      <c r="I9" s="23"/>
    </row>
    <row r="10" spans="2:9" ht="30" customHeight="1">
      <c r="B10" s="20" t="s">
        <v>9</v>
      </c>
      <c r="C10" s="81"/>
      <c r="D10" s="81"/>
      <c r="E10" s="81"/>
      <c r="F10" s="81"/>
      <c r="G10" s="81"/>
      <c r="H10" s="81"/>
      <c r="I10" s="24"/>
    </row>
    <row r="11" spans="2:9" ht="30" customHeight="1">
      <c r="B11" s="20" t="s">
        <v>10</v>
      </c>
      <c r="C11" s="82">
        <f>SUM(A:A)</f>
        <v>0</v>
      </c>
      <c r="D11" s="82"/>
      <c r="E11" s="42"/>
      <c r="F11" s="18"/>
      <c r="G11" s="25" t="s">
        <v>11</v>
      </c>
      <c r="H11" s="68" t="s">
        <v>12</v>
      </c>
      <c r="I11" s="69"/>
    </row>
    <row r="12" spans="2:9" ht="30" customHeight="1">
      <c r="B12" s="20" t="s">
        <v>13</v>
      </c>
      <c r="C12" s="80"/>
      <c r="D12" s="80"/>
      <c r="E12" s="80"/>
      <c r="F12" s="1" t="s">
        <v>14</v>
      </c>
      <c r="G12" s="1"/>
      <c r="H12" s="1"/>
      <c r="I12" s="17"/>
    </row>
    <row r="13" spans="2:9" ht="30" customHeight="1">
      <c r="B13" s="10"/>
      <c r="C13" s="62" t="s">
        <v>17</v>
      </c>
      <c r="D13" s="62"/>
      <c r="E13" s="62"/>
      <c r="F13" s="62"/>
      <c r="G13" s="70" t="s">
        <v>23</v>
      </c>
      <c r="H13" s="70"/>
      <c r="I13" s="71"/>
    </row>
    <row r="14" spans="2:9" ht="30" customHeight="1">
      <c r="B14" s="10"/>
      <c r="C14" s="2" t="s">
        <v>16</v>
      </c>
      <c r="D14" s="61"/>
      <c r="E14" s="61"/>
      <c r="F14" s="61"/>
      <c r="G14" s="59" t="s">
        <v>24</v>
      </c>
      <c r="H14" s="59"/>
      <c r="I14" s="60"/>
    </row>
    <row r="15" spans="2:9" ht="19.5" customHeight="1">
      <c r="B15" s="10"/>
      <c r="C15" s="62" t="s">
        <v>18</v>
      </c>
      <c r="D15" s="62"/>
      <c r="E15" s="62"/>
      <c r="F15" s="62"/>
      <c r="G15" s="62"/>
      <c r="H15" s="62"/>
      <c r="I15" s="63"/>
    </row>
    <row r="16" spans="2:9" ht="24" customHeight="1" thickBot="1">
      <c r="B16" s="10"/>
      <c r="C16" s="64" t="s">
        <v>29</v>
      </c>
      <c r="D16" s="64"/>
      <c r="E16" s="64"/>
      <c r="F16" s="64"/>
      <c r="G16" s="64"/>
      <c r="H16" s="64"/>
      <c r="I16" s="65"/>
    </row>
    <row r="17" spans="1:10" s="12" customFormat="1" ht="141" customHeight="1">
      <c r="A17" s="11"/>
      <c r="B17" s="53" t="s">
        <v>51</v>
      </c>
      <c r="C17" s="54"/>
      <c r="D17" s="54"/>
      <c r="E17" s="54"/>
      <c r="F17" s="54"/>
      <c r="G17" s="54"/>
      <c r="H17" s="54"/>
      <c r="I17" s="54"/>
      <c r="J17" s="27"/>
    </row>
    <row r="18" spans="1:10" s="12" customFormat="1" ht="21.75" customHeight="1">
      <c r="A18" s="11"/>
      <c r="B18" s="51" t="s">
        <v>15</v>
      </c>
      <c r="C18" s="52"/>
      <c r="D18" s="52"/>
      <c r="E18" s="52"/>
      <c r="F18" s="52"/>
      <c r="G18" s="55" t="s">
        <v>27</v>
      </c>
      <c r="H18" s="55"/>
      <c r="I18" s="56"/>
      <c r="J18" s="11"/>
    </row>
    <row r="19" spans="1:10" s="12" customFormat="1" ht="111" customHeight="1" thickBot="1">
      <c r="A19" s="11"/>
      <c r="B19" s="44" t="s">
        <v>40</v>
      </c>
      <c r="C19" s="45"/>
      <c r="D19" s="45"/>
      <c r="E19" s="45"/>
      <c r="F19" s="45"/>
      <c r="G19" s="45"/>
      <c r="H19" s="45"/>
      <c r="I19" s="46"/>
      <c r="J19" s="11"/>
    </row>
    <row r="20" ht="24.75" customHeight="1" thickBot="1"/>
    <row r="21" spans="1:10" s="14" customFormat="1" ht="34.5" customHeight="1">
      <c r="A21" s="13"/>
      <c r="B21" s="50" t="s">
        <v>46</v>
      </c>
      <c r="C21" s="48"/>
      <c r="D21" s="48"/>
      <c r="E21" s="48"/>
      <c r="F21" s="48"/>
      <c r="G21" s="48"/>
      <c r="H21" s="48"/>
      <c r="I21" s="49"/>
      <c r="J21" s="13"/>
    </row>
    <row r="22" spans="1:10" s="14" customFormat="1" ht="30" customHeight="1">
      <c r="A22" s="13"/>
      <c r="B22" s="31" t="s">
        <v>19</v>
      </c>
      <c r="C22" s="29" t="s">
        <v>20</v>
      </c>
      <c r="D22" s="29" t="s">
        <v>43</v>
      </c>
      <c r="E22" s="29" t="s">
        <v>25</v>
      </c>
      <c r="F22" s="29" t="s">
        <v>26</v>
      </c>
      <c r="G22" s="29" t="s">
        <v>38</v>
      </c>
      <c r="H22" s="29" t="s">
        <v>47</v>
      </c>
      <c r="I22" s="30" t="s">
        <v>48</v>
      </c>
      <c r="J22" s="13"/>
    </row>
    <row r="23" spans="1:10" s="14" customFormat="1" ht="30" customHeight="1">
      <c r="A23" s="13">
        <f>C23*(SUM(D23:I23))</f>
        <v>0</v>
      </c>
      <c r="B23" s="31" t="s">
        <v>35</v>
      </c>
      <c r="C23" s="29">
        <v>4250</v>
      </c>
      <c r="D23" s="36"/>
      <c r="E23" s="36"/>
      <c r="F23" s="36"/>
      <c r="G23" s="34"/>
      <c r="H23" s="37"/>
      <c r="I23" s="38"/>
      <c r="J23" s="13"/>
    </row>
    <row r="24" spans="1:10" s="14" customFormat="1" ht="30" customHeight="1">
      <c r="A24" s="13">
        <f>C24*(SUM(D24:I24))</f>
        <v>0</v>
      </c>
      <c r="B24" s="31" t="s">
        <v>41</v>
      </c>
      <c r="C24" s="29">
        <v>3980</v>
      </c>
      <c r="D24" s="36"/>
      <c r="E24" s="36"/>
      <c r="F24" s="36"/>
      <c r="G24" s="34"/>
      <c r="H24" s="37"/>
      <c r="I24" s="38"/>
      <c r="J24" s="13"/>
    </row>
    <row r="25" spans="1:10" s="14" customFormat="1" ht="30" customHeight="1" thickBot="1">
      <c r="A25" s="13">
        <f>C25*(SUM(D25:I25))</f>
        <v>0</v>
      </c>
      <c r="B25" s="32" t="s">
        <v>42</v>
      </c>
      <c r="C25" s="33">
        <v>3540</v>
      </c>
      <c r="D25" s="39"/>
      <c r="E25" s="39"/>
      <c r="F25" s="39"/>
      <c r="G25" s="35"/>
      <c r="H25" s="40"/>
      <c r="I25" s="41"/>
      <c r="J25" s="13"/>
    </row>
    <row r="26" spans="2:9" ht="19.5" customHeight="1" thickBot="1">
      <c r="B26" s="15"/>
      <c r="C26" s="15"/>
      <c r="D26" s="15"/>
      <c r="E26" s="15"/>
      <c r="F26" s="15"/>
      <c r="G26" s="15"/>
      <c r="H26" s="15"/>
      <c r="I26" s="15"/>
    </row>
    <row r="27" spans="1:10" s="14" customFormat="1" ht="34.5" customHeight="1">
      <c r="A27" s="13"/>
      <c r="B27" s="47" t="s">
        <v>37</v>
      </c>
      <c r="C27" s="48"/>
      <c r="D27" s="48"/>
      <c r="E27" s="48"/>
      <c r="F27" s="48"/>
      <c r="G27" s="48"/>
      <c r="H27" s="48"/>
      <c r="I27" s="49"/>
      <c r="J27" s="13"/>
    </row>
    <row r="28" spans="1:10" s="14" customFormat="1" ht="30" customHeight="1">
      <c r="A28" s="13"/>
      <c r="B28" s="31" t="s">
        <v>19</v>
      </c>
      <c r="C28" s="29" t="s">
        <v>20</v>
      </c>
      <c r="D28" s="29" t="s">
        <v>43</v>
      </c>
      <c r="E28" s="29" t="s">
        <v>25</v>
      </c>
      <c r="F28" s="29" t="s">
        <v>26</v>
      </c>
      <c r="G28" s="29" t="s">
        <v>38</v>
      </c>
      <c r="H28" s="29" t="s">
        <v>47</v>
      </c>
      <c r="I28" s="30" t="s">
        <v>45</v>
      </c>
      <c r="J28" s="13"/>
    </row>
    <row r="29" spans="1:10" s="14" customFormat="1" ht="30" customHeight="1" thickBot="1">
      <c r="A29" s="13">
        <f>C29*(SUM(D29:I29))</f>
        <v>0</v>
      </c>
      <c r="B29" s="32" t="s">
        <v>39</v>
      </c>
      <c r="C29" s="33">
        <v>2680</v>
      </c>
      <c r="D29" s="39"/>
      <c r="E29" s="39"/>
      <c r="F29" s="39"/>
      <c r="G29" s="35"/>
      <c r="H29" s="40"/>
      <c r="I29" s="41"/>
      <c r="J29" s="13"/>
    </row>
    <row r="30" spans="2:9" ht="19.5" customHeight="1" thickBot="1">
      <c r="B30" s="15"/>
      <c r="C30" s="15"/>
      <c r="D30" s="15"/>
      <c r="E30" s="15"/>
      <c r="F30" s="15"/>
      <c r="G30" s="15"/>
      <c r="H30" s="15"/>
      <c r="I30" s="15"/>
    </row>
    <row r="31" spans="1:10" s="14" customFormat="1" ht="34.5" customHeight="1">
      <c r="A31" s="13"/>
      <c r="B31" s="47" t="s">
        <v>36</v>
      </c>
      <c r="C31" s="48"/>
      <c r="D31" s="48"/>
      <c r="E31" s="48"/>
      <c r="F31" s="48"/>
      <c r="G31" s="48"/>
      <c r="H31" s="48"/>
      <c r="I31" s="49"/>
      <c r="J31" s="13"/>
    </row>
    <row r="32" spans="1:10" s="14" customFormat="1" ht="30" customHeight="1">
      <c r="A32" s="13"/>
      <c r="B32" s="31" t="s">
        <v>19</v>
      </c>
      <c r="C32" s="29" t="s">
        <v>20</v>
      </c>
      <c r="D32" s="29" t="s">
        <v>30</v>
      </c>
      <c r="E32" s="29" t="s">
        <v>31</v>
      </c>
      <c r="F32" s="29" t="s">
        <v>32</v>
      </c>
      <c r="G32" s="29" t="s">
        <v>33</v>
      </c>
      <c r="H32" s="29" t="s">
        <v>34</v>
      </c>
      <c r="I32" s="74"/>
      <c r="J32" s="13"/>
    </row>
    <row r="33" spans="1:10" s="14" customFormat="1" ht="30" customHeight="1">
      <c r="A33" s="13">
        <f>C33*(SUM(D33:I33))</f>
        <v>0</v>
      </c>
      <c r="B33" s="31" t="s">
        <v>50</v>
      </c>
      <c r="C33" s="29">
        <v>4050</v>
      </c>
      <c r="D33" s="34"/>
      <c r="E33" s="34"/>
      <c r="F33" s="34"/>
      <c r="G33" s="34"/>
      <c r="H33" s="34"/>
      <c r="I33" s="75"/>
      <c r="J33" s="13"/>
    </row>
    <row r="34" spans="1:10" s="14" customFormat="1" ht="30" customHeight="1">
      <c r="A34" s="13">
        <f>C34*(SUM(D34:I34))</f>
        <v>0</v>
      </c>
      <c r="B34" s="31" t="s">
        <v>49</v>
      </c>
      <c r="C34" s="29">
        <v>3740</v>
      </c>
      <c r="D34" s="34"/>
      <c r="E34" s="34"/>
      <c r="F34" s="34"/>
      <c r="G34" s="43"/>
      <c r="H34" s="34"/>
      <c r="I34" s="75"/>
      <c r="J34" s="13"/>
    </row>
    <row r="35" spans="1:10" s="14" customFormat="1" ht="30" customHeight="1" thickBot="1">
      <c r="A35" s="13">
        <f>C35*(SUM(D35:I35))</f>
        <v>0</v>
      </c>
      <c r="B35" s="32" t="s">
        <v>44</v>
      </c>
      <c r="C35" s="33">
        <v>3420</v>
      </c>
      <c r="D35" s="35"/>
      <c r="E35" s="35"/>
      <c r="F35" s="35"/>
      <c r="G35" s="35"/>
      <c r="H35" s="35"/>
      <c r="I35" s="76"/>
      <c r="J35" s="13"/>
    </row>
    <row r="36" spans="2:9" ht="19.5" customHeight="1">
      <c r="B36" s="15"/>
      <c r="C36" s="15"/>
      <c r="D36" s="15"/>
      <c r="E36" s="15"/>
      <c r="F36" s="15"/>
      <c r="G36" s="15"/>
      <c r="H36" s="15"/>
      <c r="I36" s="15"/>
    </row>
  </sheetData>
  <sheetProtection selectLockedCells="1"/>
  <mergeCells count="29">
    <mergeCell ref="I32:I35"/>
    <mergeCell ref="C4:E4"/>
    <mergeCell ref="C5:E5"/>
    <mergeCell ref="C7:E7"/>
    <mergeCell ref="C8:E8"/>
    <mergeCell ref="C12:E12"/>
    <mergeCell ref="C10:H10"/>
    <mergeCell ref="C13:F13"/>
    <mergeCell ref="C11:D11"/>
    <mergeCell ref="C9:H9"/>
    <mergeCell ref="B1:I1"/>
    <mergeCell ref="B2:I2"/>
    <mergeCell ref="H11:I11"/>
    <mergeCell ref="G13:I13"/>
    <mergeCell ref="G4:H4"/>
    <mergeCell ref="C6:H6"/>
    <mergeCell ref="G5:H5"/>
    <mergeCell ref="G7:H7"/>
    <mergeCell ref="G14:I14"/>
    <mergeCell ref="D14:F14"/>
    <mergeCell ref="C15:I15"/>
    <mergeCell ref="C16:I16"/>
    <mergeCell ref="B19:I19"/>
    <mergeCell ref="B27:I27"/>
    <mergeCell ref="B21:I21"/>
    <mergeCell ref="B31:I31"/>
    <mergeCell ref="B18:F18"/>
    <mergeCell ref="B17:I17"/>
    <mergeCell ref="G18:I18"/>
  </mergeCells>
  <hyperlinks>
    <hyperlink ref="B18:G18" r:id="rId1" display="商品資訊請上:http://www.luggage.com.tw      "/>
  </hyperlinks>
  <printOptions horizontalCentered="1" vertic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admin</cp:lastModifiedBy>
  <cp:lastPrinted>2023-11-17T03:52:56Z</cp:lastPrinted>
  <dcterms:created xsi:type="dcterms:W3CDTF">2009-10-28T01:17:41Z</dcterms:created>
  <dcterms:modified xsi:type="dcterms:W3CDTF">2023-12-22T11:06:46Z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